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erver\d\総務部\請求・支払関係書類\外注用-専用請求書\"/>
    </mc:Choice>
  </mc:AlternateContent>
  <xr:revisionPtr revIDLastSave="0" documentId="13_ncr:1_{787A622A-1539-4857-8941-AC541BAE78F2}" xr6:coauthVersionLast="47" xr6:coauthVersionMax="47" xr10:uidLastSave="{00000000-0000-0000-0000-000000000000}"/>
  <bookViews>
    <workbookView xWindow="390" yWindow="390" windowWidth="15450" windowHeight="14355" xr2:uid="{00000000-000D-0000-FFFF-FFFF00000000}"/>
  </bookViews>
  <sheets>
    <sheet name="総括表" sheetId="14" r:id="rId1"/>
    <sheet name="請求書1" sheetId="15" r:id="rId2"/>
    <sheet name="請求書2" sheetId="17" r:id="rId3"/>
    <sheet name="請求書3" sheetId="18" r:id="rId4"/>
    <sheet name="請求書4" sheetId="19" r:id="rId5"/>
    <sheet name="請求書5" sheetId="20" r:id="rId6"/>
    <sheet name="請求書6" sheetId="21" r:id="rId7"/>
    <sheet name="請求書7" sheetId="22" r:id="rId8"/>
    <sheet name="請求書8" sheetId="23" r:id="rId9"/>
    <sheet name="請求書9" sheetId="24" r:id="rId10"/>
    <sheet name="請求書10" sheetId="25" r:id="rId11"/>
  </sheets>
  <definedNames>
    <definedName name="_xlnm.Print_Area" localSheetId="0">総括表!$A$1:$G$31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7" l="1"/>
  <c r="I27" i="18"/>
  <c r="I27" i="19"/>
  <c r="I27" i="20"/>
  <c r="I27" i="21"/>
  <c r="I27" i="22"/>
  <c r="I27" i="23"/>
  <c r="I27" i="24"/>
  <c r="I27" i="25"/>
  <c r="I27" i="15"/>
  <c r="M30" i="17"/>
  <c r="M30" i="18"/>
  <c r="M30" i="19"/>
  <c r="M30" i="20"/>
  <c r="M30" i="21"/>
  <c r="M30" i="22"/>
  <c r="M30" i="23"/>
  <c r="M30" i="24"/>
  <c r="M30" i="25"/>
  <c r="M30" i="15"/>
  <c r="L25" i="17"/>
  <c r="L24" i="17"/>
  <c r="L23" i="17"/>
  <c r="L22" i="17"/>
  <c r="L21" i="17"/>
  <c r="L20" i="17"/>
  <c r="L19" i="17"/>
  <c r="L18" i="17"/>
  <c r="L17" i="17"/>
  <c r="L16" i="17"/>
  <c r="L15" i="17"/>
  <c r="L14" i="17"/>
  <c r="L11" i="17"/>
  <c r="L10" i="17"/>
  <c r="M8" i="17"/>
  <c r="K5" i="17"/>
  <c r="K4" i="17"/>
  <c r="L2" i="17"/>
  <c r="L25" i="18"/>
  <c r="L24" i="18"/>
  <c r="L23" i="18"/>
  <c r="L22" i="18"/>
  <c r="L21" i="18"/>
  <c r="L20" i="18"/>
  <c r="L19" i="18"/>
  <c r="L18" i="18"/>
  <c r="L17" i="18"/>
  <c r="L16" i="18"/>
  <c r="L15" i="18"/>
  <c r="L14" i="18"/>
  <c r="L26" i="18" s="1"/>
  <c r="L11" i="18"/>
  <c r="L10" i="18"/>
  <c r="M8" i="18"/>
  <c r="K5" i="18"/>
  <c r="K4" i="18"/>
  <c r="L2" i="18"/>
  <c r="L25" i="19"/>
  <c r="L24" i="19"/>
  <c r="L23" i="19"/>
  <c r="L22" i="19"/>
  <c r="L21" i="19"/>
  <c r="L20" i="19"/>
  <c r="L19" i="19"/>
  <c r="L18" i="19"/>
  <c r="L17" i="19"/>
  <c r="L16" i="19"/>
  <c r="L15" i="19"/>
  <c r="L14" i="19"/>
  <c r="L26" i="19" s="1"/>
  <c r="L11" i="19"/>
  <c r="L10" i="19"/>
  <c r="M8" i="19"/>
  <c r="K5" i="19"/>
  <c r="K4" i="19"/>
  <c r="L2" i="19"/>
  <c r="L25" i="20"/>
  <c r="L24" i="20"/>
  <c r="L23" i="20"/>
  <c r="L22" i="20"/>
  <c r="L21" i="20"/>
  <c r="L20" i="20"/>
  <c r="L19" i="20"/>
  <c r="L18" i="20"/>
  <c r="L17" i="20"/>
  <c r="L16" i="20"/>
  <c r="L15" i="20"/>
  <c r="L14" i="20"/>
  <c r="L26" i="20" s="1"/>
  <c r="L11" i="20"/>
  <c r="L10" i="20"/>
  <c r="M8" i="20"/>
  <c r="K5" i="20"/>
  <c r="K4" i="20"/>
  <c r="L2" i="20"/>
  <c r="L25" i="21"/>
  <c r="L24" i="21"/>
  <c r="L23" i="21"/>
  <c r="L22" i="21"/>
  <c r="L21" i="21"/>
  <c r="L20" i="21"/>
  <c r="L19" i="21"/>
  <c r="L18" i="21"/>
  <c r="L17" i="21"/>
  <c r="L16" i="21"/>
  <c r="L15" i="21"/>
  <c r="L14" i="21"/>
  <c r="L26" i="21" s="1"/>
  <c r="L11" i="21"/>
  <c r="L10" i="21"/>
  <c r="M8" i="21"/>
  <c r="K5" i="21"/>
  <c r="K4" i="21"/>
  <c r="L2" i="21"/>
  <c r="L25" i="22"/>
  <c r="L24" i="22"/>
  <c r="L23" i="22"/>
  <c r="L22" i="22"/>
  <c r="L21" i="22"/>
  <c r="L20" i="22"/>
  <c r="L19" i="22"/>
  <c r="L18" i="22"/>
  <c r="L17" i="22"/>
  <c r="L16" i="22"/>
  <c r="L15" i="22"/>
  <c r="L14" i="22"/>
  <c r="L26" i="22" s="1"/>
  <c r="L11" i="22"/>
  <c r="L10" i="22"/>
  <c r="M8" i="22"/>
  <c r="K5" i="22"/>
  <c r="K4" i="22"/>
  <c r="L2" i="22"/>
  <c r="L25" i="23"/>
  <c r="L24" i="23"/>
  <c r="L23" i="23"/>
  <c r="L22" i="23"/>
  <c r="L21" i="23"/>
  <c r="L20" i="23"/>
  <c r="L19" i="23"/>
  <c r="L18" i="23"/>
  <c r="L17" i="23"/>
  <c r="L16" i="23"/>
  <c r="L15" i="23"/>
  <c r="L14" i="23"/>
  <c r="L26" i="23" s="1"/>
  <c r="L11" i="23"/>
  <c r="L10" i="23"/>
  <c r="M8" i="23"/>
  <c r="K5" i="23"/>
  <c r="K4" i="23"/>
  <c r="L2" i="23"/>
  <c r="L25" i="24"/>
  <c r="L24" i="24"/>
  <c r="L23" i="24"/>
  <c r="L22" i="24"/>
  <c r="L21" i="24"/>
  <c r="L20" i="24"/>
  <c r="L19" i="24"/>
  <c r="L18" i="24"/>
  <c r="L17" i="24"/>
  <c r="L16" i="24"/>
  <c r="L15" i="24"/>
  <c r="L14" i="24"/>
  <c r="L26" i="24" s="1"/>
  <c r="L11" i="24"/>
  <c r="L10" i="24"/>
  <c r="M8" i="24"/>
  <c r="K5" i="24"/>
  <c r="K4" i="24"/>
  <c r="L2" i="24"/>
  <c r="L25" i="25"/>
  <c r="L24" i="25"/>
  <c r="L23" i="25"/>
  <c r="L22" i="25"/>
  <c r="L21" i="25"/>
  <c r="L20" i="25"/>
  <c r="L19" i="25"/>
  <c r="L18" i="25"/>
  <c r="L17" i="25"/>
  <c r="L16" i="25"/>
  <c r="L15" i="25"/>
  <c r="L14" i="25"/>
  <c r="L26" i="25" s="1"/>
  <c r="L11" i="25"/>
  <c r="L10" i="25"/>
  <c r="M8" i="25"/>
  <c r="K5" i="25"/>
  <c r="K4" i="25"/>
  <c r="L2" i="25"/>
  <c r="L11" i="15"/>
  <c r="L10" i="15"/>
  <c r="M8" i="15"/>
  <c r="L26" i="17" l="1"/>
  <c r="L27" i="17" s="1"/>
  <c r="L28" i="17" s="1"/>
  <c r="L27" i="23"/>
  <c r="L28" i="23" s="1"/>
  <c r="L27" i="25"/>
  <c r="L28" i="25" s="1"/>
  <c r="L27" i="21"/>
  <c r="L28" i="21" s="1"/>
  <c r="L27" i="19"/>
  <c r="L28" i="19" s="1"/>
  <c r="L27" i="24"/>
  <c r="L28" i="24" s="1"/>
  <c r="L27" i="22"/>
  <c r="L28" i="22" s="1"/>
  <c r="L27" i="20"/>
  <c r="L28" i="20" s="1"/>
  <c r="L27" i="18"/>
  <c r="L28" i="18" s="1"/>
  <c r="L25" i="15"/>
  <c r="L24" i="15"/>
  <c r="L23" i="15"/>
  <c r="L22" i="15"/>
  <c r="L21" i="15"/>
  <c r="L20" i="15"/>
  <c r="L19" i="15"/>
  <c r="L18" i="15"/>
  <c r="L17" i="15"/>
  <c r="L16" i="15"/>
  <c r="L15" i="15"/>
  <c r="L14" i="15"/>
  <c r="L26" i="15" s="1"/>
  <c r="L27" i="15" s="1"/>
  <c r="F20" i="14" l="1"/>
  <c r="G9" i="14" l="1"/>
  <c r="G10" i="14" l="1"/>
  <c r="G19" i="14"/>
  <c r="G18" i="14"/>
  <c r="G17" i="14"/>
  <c r="G16" i="14"/>
  <c r="G15" i="14"/>
  <c r="G14" i="14"/>
  <c r="G13" i="14"/>
  <c r="G12" i="14"/>
  <c r="G11" i="14"/>
  <c r="B19" i="14"/>
  <c r="B18" i="14"/>
  <c r="B17" i="14"/>
  <c r="B16" i="14"/>
  <c r="B15" i="14"/>
  <c r="B14" i="14"/>
  <c r="B13" i="14"/>
  <c r="B12" i="14"/>
  <c r="F21" i="14" l="1"/>
  <c r="F22" i="14" s="1"/>
  <c r="E19" i="14"/>
  <c r="E18" i="14"/>
  <c r="E17" i="14"/>
  <c r="E16" i="14"/>
  <c r="E15" i="14"/>
  <c r="E14" i="14"/>
  <c r="E13" i="14"/>
  <c r="E12" i="14"/>
  <c r="B11" i="14"/>
  <c r="B10" i="14"/>
  <c r="E11" i="14"/>
  <c r="E10" i="14"/>
  <c r="K5" i="15"/>
  <c r="K4" i="15"/>
  <c r="L2" i="15"/>
  <c r="E20" i="14" l="1"/>
  <c r="L28" i="15"/>
  <c r="E21" i="14" l="1"/>
  <c r="E2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yoshida</author>
  </authors>
  <commentList>
    <comment ref="A1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書式作成：2022/6/10</t>
        </r>
      </text>
    </comment>
    <comment ref="F2" authorId="0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月末締切
（翌月５日必着）</t>
        </r>
      </text>
    </comment>
    <comment ref="F8" authorId="0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査定金額の欄には
入力しないでください
（ショー技研工業で記入します）</t>
        </r>
      </text>
    </comment>
  </commentList>
</comments>
</file>

<file path=xl/sharedStrings.xml><?xml version="1.0" encoding="utf-8"?>
<sst xmlns="http://schemas.openxmlformats.org/spreadsheetml/2006/main" count="412" uniqueCount="68">
  <si>
    <t>相　　殺</t>
    <rPh sb="0" eb="1">
      <t>ソウ</t>
    </rPh>
    <rPh sb="3" eb="4">
      <t>コロ</t>
    </rPh>
    <phoneticPr fontId="2"/>
  </si>
  <si>
    <t>材料費（明細別紙）</t>
    <rPh sb="0" eb="3">
      <t>ザイリョウヒ</t>
    </rPh>
    <rPh sb="4" eb="6">
      <t>メイサイ</t>
    </rPh>
    <rPh sb="6" eb="8">
      <t>ベッシ</t>
    </rPh>
    <phoneticPr fontId="2"/>
  </si>
  <si>
    <t>貴社に対する当月の支払いは</t>
    <rPh sb="0" eb="2">
      <t>キシャ</t>
    </rPh>
    <rPh sb="3" eb="4">
      <t>タイ</t>
    </rPh>
    <phoneticPr fontId="2"/>
  </si>
  <si>
    <t>振込料・送料</t>
    <rPh sb="0" eb="3">
      <t>フリコミリョウ</t>
    </rPh>
    <rPh sb="4" eb="6">
      <t>ソウリョウ</t>
    </rPh>
    <phoneticPr fontId="2"/>
  </si>
  <si>
    <t>立替金（明細別紙）</t>
    <rPh sb="0" eb="3">
      <t>タテカエキン</t>
    </rPh>
    <rPh sb="4" eb="6">
      <t>メイサイ</t>
    </rPh>
    <rPh sb="6" eb="8">
      <t>ベッシ</t>
    </rPh>
    <phoneticPr fontId="2"/>
  </si>
  <si>
    <t>差引支払</t>
    <rPh sb="0" eb="2">
      <t>サシヒキ</t>
    </rPh>
    <rPh sb="2" eb="4">
      <t>シハラ</t>
    </rPh>
    <phoneticPr fontId="2"/>
  </si>
  <si>
    <t>振　　　　　込</t>
    <rPh sb="0" eb="1">
      <t>オサム</t>
    </rPh>
    <rPh sb="6" eb="7">
      <t>コミ</t>
    </rPh>
    <phoneticPr fontId="2"/>
  </si>
  <si>
    <t>金　　　額</t>
    <rPh sb="0" eb="1">
      <t>キン</t>
    </rPh>
    <rPh sb="4" eb="5">
      <t>ガク</t>
    </rPh>
    <phoneticPr fontId="2"/>
  </si>
  <si>
    <t>右記の通りです</t>
    <phoneticPr fontId="2"/>
  </si>
  <si>
    <t>現場名</t>
    <rPh sb="0" eb="2">
      <t>ゲンバ</t>
    </rPh>
    <rPh sb="2" eb="3">
      <t>メイ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</si>
  <si>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</si>
  <si>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</si>
  <si>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</si>
  <si>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</si>
  <si>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ショー技研工業株式会社　御中</t>
    <rPh sb="3" eb="5">
      <t>ギケン</t>
    </rPh>
    <rPh sb="5" eb="7">
      <t>コウギョウ</t>
    </rPh>
    <rPh sb="7" eb="11">
      <t>カブ</t>
    </rPh>
    <rPh sb="12" eb="14">
      <t>オンチュウ</t>
    </rPh>
    <phoneticPr fontId="2"/>
  </si>
  <si>
    <t>協力会費（4/1000）</t>
    <rPh sb="0" eb="2">
      <t>キョウリョク</t>
    </rPh>
    <rPh sb="2" eb="4">
      <t>カイヒ</t>
    </rPh>
    <phoneticPr fontId="2"/>
  </si>
  <si>
    <t>請求書</t>
    <rPh sb="0" eb="3">
      <t>セイキュウショ</t>
    </rPh>
    <phoneticPr fontId="2"/>
  </si>
  <si>
    <t>注文番号</t>
    <rPh sb="0" eb="2">
      <t>チュウモン</t>
    </rPh>
    <rPh sb="2" eb="4">
      <t>バンゴウ</t>
    </rPh>
    <phoneticPr fontId="1"/>
  </si>
  <si>
    <t>工事番号</t>
    <rPh sb="0" eb="4">
      <t>コウジバンゴウ</t>
    </rPh>
    <phoneticPr fontId="1"/>
  </si>
  <si>
    <t>元請名</t>
    <rPh sb="0" eb="2">
      <t>モトウケ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</si>
  <si>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</si>
  <si>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差引残高</t>
    <rPh sb="0" eb="2">
      <t>サシヒキ</t>
    </rPh>
    <rPh sb="2" eb="4">
      <t>ザンダカ</t>
    </rPh>
    <phoneticPr fontId="1"/>
  </si>
  <si>
    <t>契約額</t>
    <rPh sb="0" eb="2">
      <t>ケイヤク</t>
    </rPh>
    <rPh sb="2" eb="3">
      <t>ガク</t>
    </rPh>
    <phoneticPr fontId="1"/>
  </si>
  <si>
    <t>今回出来高</t>
    <rPh sb="0" eb="2">
      <t>コンカイ</t>
    </rPh>
    <rPh sb="2" eb="5">
      <t>デキダカ</t>
    </rPh>
    <phoneticPr fontId="1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</si>
  <si>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</si>
  <si>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</si>
  <si>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</si>
  <si>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</si>
  <si>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</si>
  <si>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回請求</t>
    <rPh sb="0" eb="1">
      <t>カイ</t>
    </rPh>
    <rPh sb="1" eb="3">
      <t>セイキュウ</t>
    </rPh>
    <phoneticPr fontId="1"/>
  </si>
  <si>
    <t>№</t>
    <phoneticPr fontId="1"/>
  </si>
  <si>
    <t>￥</t>
    <phoneticPr fontId="1"/>
  </si>
  <si>
    <t>請負業者は現場ごとに提出して下さい。毎月月末〆切翌月５日必着でお願いします。</t>
    <rPh sb="0" eb="2">
      <t>ウケオイ</t>
    </rPh>
    <rPh sb="2" eb="4">
      <t>ギョウシャ</t>
    </rPh>
    <rPh sb="5" eb="7">
      <t>ゲンバ</t>
    </rPh>
    <rPh sb="10" eb="12">
      <t>テイシュツ</t>
    </rPh>
    <rPh sb="14" eb="15">
      <t>クダ</t>
    </rPh>
    <rPh sb="18" eb="20">
      <t>マイツキ</t>
    </rPh>
    <rPh sb="20" eb="22">
      <t>ゲツマツ</t>
    </rPh>
    <rPh sb="22" eb="24">
      <t>シメキリ</t>
    </rPh>
    <rPh sb="24" eb="26">
      <t>ヨクゲツ</t>
    </rPh>
    <rPh sb="27" eb="28">
      <t>ニチ</t>
    </rPh>
    <rPh sb="28" eb="30">
      <t>ヒッチャク</t>
    </rPh>
    <rPh sb="32" eb="33">
      <t>ネガ</t>
    </rPh>
    <phoneticPr fontId="1"/>
  </si>
  <si>
    <t>№</t>
    <phoneticPr fontId="2"/>
  </si>
  <si>
    <t>請求金額</t>
    <rPh sb="0" eb="2">
      <t>セイキュウ</t>
    </rPh>
    <rPh sb="2" eb="4">
      <t>キンガク</t>
    </rPh>
    <phoneticPr fontId="1"/>
  </si>
  <si>
    <t>査定金額</t>
    <rPh sb="0" eb="2">
      <t>サテイ</t>
    </rPh>
    <rPh sb="2" eb="4">
      <t>キンガク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</si>
  <si>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</si>
  <si>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今回支払査定金額　（税抜）</t>
    <rPh sb="0" eb="2">
      <t>コンカイ</t>
    </rPh>
    <rPh sb="2" eb="4">
      <t>シハライ</t>
    </rPh>
    <rPh sb="4" eb="6">
      <t>サテイ</t>
    </rPh>
    <rPh sb="6" eb="8">
      <t>キンガク</t>
    </rPh>
    <rPh sb="10" eb="11">
      <t>ゼイ</t>
    </rPh>
    <rPh sb="11" eb="12">
      <t>バツ</t>
    </rPh>
    <phoneticPr fontId="1"/>
  </si>
  <si>
    <t>住　所</t>
    <rPh sb="0" eb="1">
      <t>スミ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</si>
  <si>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</si>
  <si>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賦課金（2/1000）</t>
    <rPh sb="0" eb="1">
      <t>フ</t>
    </rPh>
    <rPh sb="1" eb="2">
      <t>カ</t>
    </rPh>
    <rPh sb="2" eb="3">
      <t>キン</t>
    </rPh>
    <phoneticPr fontId="2"/>
  </si>
  <si>
    <t>登録番号</t>
    <rPh sb="0" eb="2">
      <t>トウロク</t>
    </rPh>
    <rPh sb="2" eb="4">
      <t>バンゴウ</t>
    </rPh>
    <phoneticPr fontId="1"/>
  </si>
  <si>
    <t>ショー技研工業株式会社　御中</t>
    <rPh sb="12" eb="14">
      <t>オンチュウ</t>
    </rPh>
    <phoneticPr fontId="1"/>
  </si>
  <si>
    <t>消費税</t>
    <rPh sb="0" eb="3">
      <t>ショウヒゼイ</t>
    </rPh>
    <phoneticPr fontId="1"/>
  </si>
  <si>
    <t>金　額</t>
    <rPh sb="0" eb="1">
      <t>カナ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</si>
  <si>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</si>
  <si>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</si>
  <si>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</si>
  <si>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（非請負業者記入）請負業者で未契約の場合は内訳記入</t>
    <rPh sb="1" eb="2">
      <t>ヒ</t>
    </rPh>
    <rPh sb="2" eb="4">
      <t>ウケオイ</t>
    </rPh>
    <rPh sb="4" eb="6">
      <t>ギョウシャ</t>
    </rPh>
    <rPh sb="6" eb="8">
      <t>キニュウ</t>
    </rPh>
    <rPh sb="9" eb="11">
      <t>ウケオイ</t>
    </rPh>
    <rPh sb="11" eb="13">
      <t>ギョウシャ</t>
    </rPh>
    <rPh sb="14" eb="17">
      <t>ミケイヤク</t>
    </rPh>
    <rPh sb="18" eb="20">
      <t>バアイ</t>
    </rPh>
    <rPh sb="21" eb="23">
      <t>ウチワケ</t>
    </rPh>
    <rPh sb="23" eb="25">
      <t>キニュウ</t>
    </rPh>
    <phoneticPr fontId="1"/>
  </si>
  <si>
    <t>（請負業者記入）</t>
    <rPh sb="1" eb="3">
      <t>ウケオイ</t>
    </rPh>
    <rPh sb="3" eb="5">
      <t>ギョウシャ</t>
    </rPh>
    <rPh sb="5" eb="7">
      <t>キニュウ</t>
    </rPh>
    <phoneticPr fontId="1"/>
  </si>
  <si>
    <t>単位</t>
    <rPh sb="0" eb="2">
      <t>タンイ</t>
    </rPh>
    <phoneticPr fontId="1"/>
  </si>
  <si>
    <t>　総括表へ
　記入する金額</t>
    <rPh sb="1" eb="4">
      <t>ソウカツヒョウ</t>
    </rPh>
    <rPh sb="7" eb="9">
      <t>キニュウ</t>
    </rPh>
    <rPh sb="11" eb="13">
      <t>キンガク</t>
    </rPh>
    <phoneticPr fontId="1"/>
  </si>
  <si>
    <t>％</t>
    <phoneticPr fontId="1"/>
  </si>
  <si>
    <t>小計　（消費税）</t>
    <rPh sb="0" eb="2">
      <t>ショウケイ</t>
    </rPh>
    <rPh sb="4" eb="7">
      <t>ショウヒゼイ</t>
    </rPh>
    <phoneticPr fontId="2"/>
  </si>
  <si>
    <t>合計　（税込金額）</t>
    <rPh sb="0" eb="2">
      <t>ゴウケイ</t>
    </rPh>
    <rPh sb="4" eb="6">
      <t>ゼイコ</t>
    </rPh>
    <rPh sb="6" eb="8">
      <t>キンガク</t>
    </rPh>
    <phoneticPr fontId="2"/>
  </si>
  <si>
    <t>小計　(税抜金額）</t>
    <rPh sb="0" eb="1">
      <t>ショウ</t>
    </rPh>
    <rPh sb="1" eb="2">
      <t>ケイ</t>
    </rPh>
    <rPh sb="4" eb="5">
      <t>ゼイ</t>
    </rPh>
    <rPh sb="5" eb="6">
      <t>ヌ</t>
    </rPh>
    <rPh sb="6" eb="8">
      <t>キンガク</t>
    </rPh>
    <phoneticPr fontId="2"/>
  </si>
  <si>
    <t>支払明細</t>
    <rPh sb="0" eb="2">
      <t>シハライ</t>
    </rPh>
    <rPh sb="2" eb="4">
      <t>メイサイ</t>
    </rPh>
    <phoneticPr fontId="2"/>
  </si>
  <si>
    <t>支払日</t>
    <rPh sb="0" eb="2">
      <t>シハライ</t>
    </rPh>
    <rPh sb="2" eb="3">
      <t>ビ</t>
    </rPh>
    <phoneticPr fontId="1"/>
  </si>
  <si>
    <t>現場名</t>
    <rPh sb="0" eb="2">
      <t>ゲンバ</t>
    </rPh>
    <rPh sb="2" eb="3">
      <t>メイ</t>
    </rPh>
    <phoneticPr fontId="2"/>
  </si>
  <si>
    <t>Ｔ</t>
    <phoneticPr fontId="1"/>
  </si>
  <si>
    <t>総括表</t>
    <rPh sb="0" eb="3">
      <t>ソウカツヒョウ</t>
    </rPh>
    <phoneticPr fontId="2"/>
  </si>
  <si>
    <t>　　　　　年　　　月　　　日</t>
    <rPh sb="5" eb="6">
      <t>ネン</t>
    </rPh>
    <rPh sb="9" eb="10">
      <t>ゲツ</t>
    </rPh>
    <rPh sb="13" eb="14">
      <t>ニチ</t>
    </rPh>
    <phoneticPr fontId="1"/>
  </si>
  <si>
    <t>〇〇市〇〇</t>
    <rPh sb="2" eb="3">
      <t>シ</t>
    </rPh>
    <phoneticPr fontId="1"/>
  </si>
  <si>
    <t>□□□□□□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</si>
  <si>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</si>
  <si>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</si>
  <si>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( 税抜 )</t>
    <rPh sb="2" eb="3">
      <t>ゼイ</t>
    </rPh>
    <rPh sb="3" eb="4">
      <t>ヌ</t>
    </rPh>
    <phoneticPr fontId="1"/>
  </si>
  <si>
    <t>( 税込 )</t>
    <rPh sb="2" eb="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</si>
</sst>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"/>
    <numFmt numFmtId="177" formatCode="#,##0_);[Red]\(#,##0\)"/>
    <numFmt numFmtId="178" formatCode="0000"/>
    <numFmt numFmtId="179" formatCode="[$-411]ggge&quot;年&quot;m&quot;月&quot;d&quot;日&quot;;@"/>
    <numFmt numFmtId="180" formatCode="\№\ 0"/>
    <numFmt numFmtId="181" formatCode="\(\ 0\ \ %\ \)"/>
    <numFmt numFmtId="182" formatCode="\(\ 0\ %\ \)"/>
    <numFmt numFmtId="183" formatCode="&quot;消&quot;&quot;費&quot;&quot;税&quot;\(\ 0%\ \)"/>
    <numFmt numFmtId="184" formatCode="#,##0;&quot;▲ &quot;#,##0"/>
    <numFmt numFmtId="185" formatCode="&quot;請&quot;&quot;求&quot;&quot;書&quot;\:\ yyyy&quot;年&quot;m&quot;月&quot;;@"/>
    <numFmt numFmtId="186" formatCode="#,##0.0;&quot;▲ &quot;#,##0.0"/>
    <numFmt numFmtId="187" formatCode="&quot;Ver.&quot;\ yyyy/m;@"/>
  </numFmts>
  <fonts count="2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left" vertical="center" indent="1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9" fontId="3" fillId="0" borderId="0" xfId="0" applyNumberFormat="1" applyFont="1" applyAlignment="1">
      <alignment shrinkToFi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right" vertical="center" shrinkToFit="1"/>
    </xf>
    <xf numFmtId="0" fontId="17" fillId="0" borderId="0" xfId="0" applyFont="1" applyAlignment="1"/>
    <xf numFmtId="0" fontId="9" fillId="0" borderId="49" xfId="0" applyFont="1" applyBorder="1">
      <alignment vertical="center"/>
    </xf>
    <xf numFmtId="0" fontId="9" fillId="0" borderId="6" xfId="0" applyFont="1" applyBorder="1" applyAlignment="1">
      <alignment horizontal="right" vertical="center" indent="2"/>
    </xf>
    <xf numFmtId="0" fontId="9" fillId="0" borderId="7" xfId="0" applyFont="1" applyBorder="1" applyAlignment="1">
      <alignment horizontal="right" vertical="center" indent="2"/>
    </xf>
    <xf numFmtId="0" fontId="9" fillId="0" borderId="10" xfId="0" applyFont="1" applyBorder="1" applyAlignment="1">
      <alignment horizontal="right" vertical="center" indent="2"/>
    </xf>
    <xf numFmtId="0" fontId="9" fillId="0" borderId="11" xfId="0" applyFont="1" applyBorder="1" applyAlignment="1">
      <alignment horizontal="right" vertical="center" indent="2"/>
    </xf>
    <xf numFmtId="0" fontId="9" fillId="0" borderId="13" xfId="0" applyFont="1" applyBorder="1" applyAlignment="1">
      <alignment horizontal="right" vertical="center" indent="2"/>
    </xf>
    <xf numFmtId="0" fontId="9" fillId="0" borderId="46" xfId="0" applyFont="1" applyBorder="1" applyAlignment="1">
      <alignment horizontal="right" vertical="center" indent="2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indent="4" shrinkToFit="1"/>
    </xf>
    <xf numFmtId="180" fontId="9" fillId="0" borderId="50" xfId="1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185" fontId="3" fillId="0" borderId="0" xfId="0" applyNumberFormat="1" applyFont="1">
      <alignment vertical="center"/>
    </xf>
    <xf numFmtId="185" fontId="0" fillId="0" borderId="0" xfId="0" applyNumberFormat="1">
      <alignment vertical="center"/>
    </xf>
    <xf numFmtId="0" fontId="7" fillId="0" borderId="0" xfId="0" applyFont="1" applyAlignment="1"/>
    <xf numFmtId="176" fontId="7" fillId="0" borderId="10" xfId="0" applyNumberFormat="1" applyFont="1" applyBorder="1" applyAlignment="1">
      <alignment horizontal="center" vertical="center" shrinkToFit="1"/>
    </xf>
    <xf numFmtId="176" fontId="6" fillId="0" borderId="35" xfId="0" applyNumberFormat="1" applyFont="1" applyBorder="1" applyProtection="1">
      <alignment vertical="center"/>
      <protection locked="0"/>
    </xf>
    <xf numFmtId="176" fontId="6" fillId="0" borderId="37" xfId="0" applyNumberFormat="1" applyFont="1" applyBorder="1" applyProtection="1">
      <alignment vertical="center"/>
      <protection locked="0"/>
    </xf>
    <xf numFmtId="176" fontId="6" fillId="0" borderId="60" xfId="0" applyNumberFormat="1" applyFont="1" applyBorder="1" applyProtection="1">
      <alignment vertical="center"/>
      <protection locked="0"/>
    </xf>
    <xf numFmtId="0" fontId="9" fillId="0" borderId="3" xfId="0" applyFont="1" applyBorder="1" applyAlignment="1" applyProtection="1">
      <alignment horizontal="right" vertical="center"/>
      <protection locked="0"/>
    </xf>
    <xf numFmtId="176" fontId="6" fillId="0" borderId="62" xfId="0" applyNumberFormat="1" applyFont="1" applyBorder="1" applyProtection="1">
      <alignment vertical="center"/>
      <protection locked="0"/>
    </xf>
    <xf numFmtId="176" fontId="6" fillId="0" borderId="55" xfId="0" applyNumberFormat="1" applyFont="1" applyBorder="1" applyProtection="1">
      <alignment vertical="center"/>
      <protection locked="0"/>
    </xf>
    <xf numFmtId="176" fontId="6" fillId="0" borderId="34" xfId="0" applyNumberFormat="1" applyFont="1" applyBorder="1">
      <alignment vertical="center"/>
    </xf>
    <xf numFmtId="177" fontId="6" fillId="0" borderId="51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176" fontId="6" fillId="0" borderId="36" xfId="0" applyNumberFormat="1" applyFont="1" applyBorder="1">
      <alignment vertical="center"/>
    </xf>
    <xf numFmtId="176" fontId="6" fillId="0" borderId="59" xfId="0" applyNumberFormat="1" applyFont="1" applyBorder="1">
      <alignment vertical="center"/>
    </xf>
    <xf numFmtId="177" fontId="6" fillId="0" borderId="25" xfId="0" applyNumberFormat="1" applyFont="1" applyBorder="1">
      <alignment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38" fontId="9" fillId="0" borderId="6" xfId="1" applyFont="1" applyBorder="1" applyAlignment="1" applyProtection="1">
      <alignment horizontal="right" vertical="center"/>
      <protection locked="0"/>
    </xf>
    <xf numFmtId="38" fontId="9" fillId="0" borderId="8" xfId="1" applyFont="1" applyBorder="1" applyAlignment="1" applyProtection="1">
      <alignment horizontal="center" vertical="center"/>
      <protection locked="0"/>
    </xf>
    <xf numFmtId="38" fontId="9" fillId="0" borderId="10" xfId="1" applyFont="1" applyBorder="1" applyAlignment="1" applyProtection="1">
      <alignment horizontal="right" vertical="center"/>
      <protection locked="0"/>
    </xf>
    <xf numFmtId="182" fontId="9" fillId="0" borderId="12" xfId="2" applyNumberFormat="1" applyFont="1" applyBorder="1" applyAlignment="1" applyProtection="1">
      <alignment horizontal="center" vertical="center"/>
      <protection locked="0"/>
    </xf>
    <xf numFmtId="184" fontId="9" fillId="0" borderId="10" xfId="1" applyNumberFormat="1" applyFont="1" applyBorder="1" applyAlignment="1" applyProtection="1">
      <alignment horizontal="right" vertical="center"/>
      <protection locked="0"/>
    </xf>
    <xf numFmtId="38" fontId="9" fillId="0" borderId="12" xfId="1" applyFont="1" applyBorder="1" applyAlignment="1" applyProtection="1">
      <alignment horizontal="center" vertical="center"/>
      <protection locked="0"/>
    </xf>
    <xf numFmtId="38" fontId="9" fillId="0" borderId="13" xfId="1" applyFont="1" applyBorder="1" applyAlignment="1" applyProtection="1">
      <alignment horizontal="right" vertical="center"/>
      <protection locked="0"/>
    </xf>
    <xf numFmtId="38" fontId="9" fillId="0" borderId="14" xfId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186" fontId="9" fillId="0" borderId="42" xfId="1" applyNumberFormat="1" applyFont="1" applyBorder="1" applyAlignment="1" applyProtection="1">
      <alignment horizontal="center" vertical="center" shrinkToFit="1"/>
      <protection locked="0"/>
    </xf>
    <xf numFmtId="38" fontId="9" fillId="0" borderId="42" xfId="1" applyFont="1" applyBorder="1" applyAlignment="1" applyProtection="1">
      <alignment horizontal="center" vertical="center" shrinkToFit="1"/>
      <protection locked="0"/>
    </xf>
    <xf numFmtId="38" fontId="9" fillId="0" borderId="42" xfId="1" applyFont="1" applyBorder="1" applyAlignment="1" applyProtection="1">
      <alignment vertical="center" shrinkToFit="1"/>
      <protection locked="0"/>
    </xf>
    <xf numFmtId="0" fontId="9" fillId="0" borderId="42" xfId="0" applyFont="1" applyBorder="1" applyAlignment="1" applyProtection="1">
      <alignment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186" fontId="9" fillId="0" borderId="9" xfId="1" applyNumberFormat="1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38" fontId="9" fillId="0" borderId="9" xfId="1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186" fontId="9" fillId="0" borderId="25" xfId="1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38" fontId="9" fillId="0" borderId="25" xfId="1" applyFont="1" applyBorder="1" applyAlignment="1" applyProtection="1">
      <alignment vertical="center" shrinkToFit="1"/>
      <protection locked="0"/>
    </xf>
    <xf numFmtId="38" fontId="9" fillId="0" borderId="66" xfId="1" applyFont="1" applyBorder="1" applyAlignment="1" applyProtection="1">
      <alignment vertical="center" shrinkToFit="1"/>
      <protection locked="0"/>
    </xf>
    <xf numFmtId="0" fontId="9" fillId="0" borderId="45" xfId="0" applyFont="1" applyBorder="1" applyAlignment="1" applyProtection="1">
      <alignment vertical="center" shrinkToFit="1"/>
      <protection locked="0"/>
    </xf>
    <xf numFmtId="38" fontId="9" fillId="0" borderId="50" xfId="1" applyFont="1" applyBorder="1" applyProtection="1">
      <alignment vertical="center"/>
      <protection locked="0"/>
    </xf>
    <xf numFmtId="38" fontId="9" fillId="0" borderId="16" xfId="1" applyFont="1" applyBorder="1" applyProtection="1">
      <alignment vertical="center"/>
      <protection locked="0"/>
    </xf>
    <xf numFmtId="38" fontId="9" fillId="0" borderId="45" xfId="1" applyFont="1" applyBorder="1" applyProtection="1">
      <alignment vertical="center"/>
      <protection locked="0"/>
    </xf>
    <xf numFmtId="176" fontId="6" fillId="0" borderId="57" xfId="0" applyNumberFormat="1" applyFont="1" applyBorder="1" applyAlignment="1" applyProtection="1">
      <alignment vertical="center" shrinkToFit="1"/>
      <protection locked="0"/>
    </xf>
    <xf numFmtId="187" fontId="23" fillId="0" borderId="0" xfId="0" applyNumberFormat="1" applyFont="1">
      <alignment vertical="center"/>
    </xf>
    <xf numFmtId="187" fontId="23" fillId="0" borderId="0" xfId="0" applyNumberFormat="1" applyFont="1" applyAlignment="1">
      <alignment horizontal="right"/>
    </xf>
    <xf numFmtId="0" fontId="6" fillId="0" borderId="10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11" fillId="0" borderId="1" xfId="0" applyFont="1" applyBorder="1" applyAlignment="1">
      <alignment horizontal="distributed" vertical="center" indent="10"/>
    </xf>
    <xf numFmtId="179" fontId="6" fillId="0" borderId="20" xfId="0" applyNumberFormat="1" applyFont="1" applyBorder="1" applyAlignment="1" applyProtection="1">
      <alignment horizontal="right" shrinkToFit="1"/>
      <protection locked="0"/>
    </xf>
    <xf numFmtId="0" fontId="16" fillId="0" borderId="20" xfId="0" applyFont="1" applyBorder="1" applyAlignment="1" applyProtection="1">
      <alignment horizontal="right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3" fillId="0" borderId="0" xfId="0" applyNumberFormat="1" applyFont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176" fontId="5" fillId="0" borderId="0" xfId="0" applyNumberFormat="1" applyFont="1" applyAlignment="1" applyProtection="1">
      <alignment horizontal="left" vertical="center" indent="1" shrinkToFit="1"/>
      <protection locked="0"/>
    </xf>
    <xf numFmtId="0" fontId="7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176" fontId="3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3" fillId="0" borderId="30" xfId="0" applyFont="1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176" fontId="3" fillId="0" borderId="58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6" fillId="0" borderId="23" xfId="0" applyFont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176" fontId="6" fillId="0" borderId="6" xfId="0" applyNumberFormat="1" applyFont="1" applyBorder="1" applyAlignment="1">
      <alignment horizontal="right" vertical="center" shrinkToFit="1"/>
    </xf>
    <xf numFmtId="0" fontId="16" fillId="0" borderId="8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176" fontId="6" fillId="0" borderId="61" xfId="0" applyNumberFormat="1" applyFont="1" applyBorder="1" applyAlignment="1">
      <alignment horizontal="right" vertical="center" indent="2"/>
    </xf>
    <xf numFmtId="176" fontId="6" fillId="0" borderId="19" xfId="0" applyNumberFormat="1" applyFont="1" applyBorder="1" applyAlignment="1">
      <alignment horizontal="right" vertical="center" indent="2"/>
    </xf>
    <xf numFmtId="176" fontId="6" fillId="0" borderId="54" xfId="0" applyNumberFormat="1" applyFont="1" applyBorder="1" applyAlignment="1">
      <alignment horizontal="right" vertical="center" indent="2"/>
    </xf>
    <xf numFmtId="176" fontId="6" fillId="0" borderId="4" xfId="0" applyNumberFormat="1" applyFont="1" applyBorder="1" applyAlignment="1">
      <alignment horizontal="right" vertical="center" indent="2"/>
    </xf>
    <xf numFmtId="0" fontId="6" fillId="0" borderId="26" xfId="0" applyFont="1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3" fillId="0" borderId="5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179" fontId="6" fillId="0" borderId="0" xfId="0" applyNumberFormat="1" applyFont="1" applyAlignment="1">
      <alignment horizontal="left" vertical="center" shrinkToFit="1"/>
    </xf>
    <xf numFmtId="179" fontId="6" fillId="0" borderId="17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177" fontId="6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0" fontId="15" fillId="0" borderId="1" xfId="0" applyFont="1" applyBorder="1" applyAlignment="1">
      <alignment horizontal="distributed" vertical="center" indent="10"/>
    </xf>
    <xf numFmtId="179" fontId="6" fillId="0" borderId="0" xfId="0" applyNumberFormat="1" applyFont="1" applyAlignment="1">
      <alignment horizontal="right" vertical="center" shrinkToFit="1"/>
    </xf>
    <xf numFmtId="179" fontId="12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indent="1" shrinkToFit="1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178" fontId="9" fillId="0" borderId="3" xfId="0" applyNumberFormat="1" applyFont="1" applyBorder="1" applyAlignment="1" applyProtection="1">
      <alignment horizontal="center" vertical="center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distributed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distributed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>
      <alignment horizontal="distributed" vertical="center" indent="3"/>
    </xf>
    <xf numFmtId="0" fontId="9" fillId="0" borderId="3" xfId="0" applyFont="1" applyBorder="1" applyAlignment="1">
      <alignment horizontal="distributed" vertical="center" indent="3"/>
    </xf>
    <xf numFmtId="0" fontId="9" fillId="0" borderId="4" xfId="0" applyFont="1" applyBorder="1" applyAlignment="1">
      <alignment horizontal="distributed" vertical="center" indent="3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right"/>
    </xf>
    <xf numFmtId="0" fontId="9" fillId="0" borderId="1" xfId="0" applyFont="1" applyBorder="1" applyAlignment="1"/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9" fontId="9" fillId="0" borderId="7" xfId="0" applyNumberFormat="1" applyFont="1" applyBorder="1" applyAlignment="1">
      <alignment horizontal="distributed" vertical="center" indent="2"/>
    </xf>
    <xf numFmtId="9" fontId="9" fillId="0" borderId="65" xfId="0" applyNumberFormat="1" applyFont="1" applyBorder="1" applyAlignment="1">
      <alignment horizontal="distributed" vertical="center" indent="2"/>
    </xf>
    <xf numFmtId="0" fontId="9" fillId="0" borderId="27" xfId="0" applyFont="1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181" fontId="9" fillId="0" borderId="11" xfId="0" applyNumberFormat="1" applyFont="1" applyBorder="1" applyAlignment="1" applyProtection="1">
      <alignment horizontal="distributed" vertical="center" indent="2"/>
      <protection locked="0"/>
    </xf>
    <xf numFmtId="181" fontId="9" fillId="0" borderId="12" xfId="0" applyNumberFormat="1" applyFont="1" applyBorder="1" applyAlignment="1" applyProtection="1">
      <alignment horizontal="distributed" vertical="center" indent="2"/>
      <protection locked="0"/>
    </xf>
    <xf numFmtId="0" fontId="9" fillId="0" borderId="46" xfId="0" applyFont="1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9" fontId="9" fillId="0" borderId="63" xfId="0" applyNumberFormat="1" applyFont="1" applyBorder="1" applyAlignment="1">
      <alignment horizontal="distributed" vertical="center" indent="2"/>
    </xf>
    <xf numFmtId="9" fontId="9" fillId="0" borderId="64" xfId="0" applyNumberFormat="1" applyFont="1" applyBorder="1" applyAlignment="1">
      <alignment horizontal="distributed" vertical="center" indent="2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403414</xdr:colOff>
      <xdr:row>9</xdr:row>
      <xdr:rowOff>9526</xdr:rowOff>
    </xdr:from>
    <xdr:to>
      <xdr:col>6</xdr:col>
      <xdr:colOff>402749</xdr:colOff>
      <xdr:row>19</xdr:row>
      <xdr:rowOff>15129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613464" y="2514601"/>
          <a:ext cx="1170910" cy="3148853"/>
          <a:chOff x="4599809" y="2505075"/>
          <a:chExt cx="1175953" cy="4086225"/>
        </a:xfrm>
      </xdr:grpSpPr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4599809" y="2505075"/>
            <a:ext cx="0" cy="4086225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989568" y="2505075"/>
            <a:ext cx="0" cy="4086225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5775762" y="2505075"/>
            <a:ext cx="0" cy="4086225"/>
          </a:xfrm>
          <a:prstGeom prst="line">
            <a:avLst/>
          </a:prstGeom>
          <a:ln w="6350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22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174441" y="2510118"/>
          <a:ext cx="0" cy="40789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Zeros="0" tabSelected="1" view="pageBreakPreview" zoomScaleNormal="100" zoomScaleSheetLayoutView="100" workbookViewId="0">
      <selection sqref="A1:G1"/>
    </sheetView>
  </sheetViews>
  <sheetFormatPr defaultRowHeight="13.5" x14ac:dyDescent="0.15"/>
  <cols>
    <col min="1" max="1" width="3.375" style="1" customWidth="1"/>
    <col min="2" max="2" width="17.125" style="1" customWidth="1"/>
    <col min="3" max="3" width="6" style="1" customWidth="1"/>
    <col min="4" max="4" width="9.75" style="1" customWidth="1"/>
    <col min="5" max="5" width="19" style="2" customWidth="1"/>
    <col min="6" max="6" width="15.375" style="2" customWidth="1"/>
    <col min="7" max="7" width="10.375" style="1" customWidth="1"/>
  </cols>
  <sheetData>
    <row r="1" spans="1:7" ht="27" customHeight="1" x14ac:dyDescent="0.15">
      <c r="A1" s="97" t="s">
        <v>60</v>
      </c>
      <c r="B1" s="97"/>
      <c r="C1" s="97"/>
      <c r="D1" s="97"/>
      <c r="E1" s="97"/>
      <c r="F1" s="97"/>
      <c r="G1" s="97"/>
    </row>
    <row r="2" spans="1:7" s="1" customFormat="1" ht="22.5" customHeight="1" x14ac:dyDescent="0.15">
      <c r="E2" s="14"/>
      <c r="F2" s="98">
        <v>45107</v>
      </c>
      <c r="G2" s="99"/>
    </row>
    <row r="3" spans="1:7" s="1" customFormat="1" ht="15" customHeight="1" x14ac:dyDescent="0.15">
      <c r="A3" s="100" t="s">
        <v>14</v>
      </c>
      <c r="B3" s="100"/>
      <c r="C3" s="100"/>
      <c r="D3" s="100"/>
      <c r="E3" s="2"/>
      <c r="F3" s="2"/>
    </row>
    <row r="4" spans="1:7" s="1" customFormat="1" ht="30" customHeight="1" x14ac:dyDescent="0.15">
      <c r="A4" s="101"/>
      <c r="B4" s="101"/>
      <c r="C4" s="101"/>
      <c r="D4" s="101"/>
      <c r="E4" s="29" t="s">
        <v>38</v>
      </c>
      <c r="F4" s="102" t="s">
        <v>62</v>
      </c>
      <c r="G4" s="103"/>
    </row>
    <row r="5" spans="1:7" s="1" customFormat="1" ht="30" customHeight="1" x14ac:dyDescent="0.15">
      <c r="E5" s="29" t="s">
        <v>39</v>
      </c>
      <c r="F5" s="104" t="s">
        <v>63</v>
      </c>
      <c r="G5" s="104"/>
    </row>
    <row r="6" spans="1:7" s="1" customFormat="1" ht="30" customHeight="1" x14ac:dyDescent="0.15">
      <c r="A6" s="105" t="s">
        <v>13</v>
      </c>
      <c r="B6" s="106"/>
      <c r="C6" s="106"/>
      <c r="D6" s="106"/>
      <c r="E6" s="29" t="s">
        <v>41</v>
      </c>
      <c r="F6" s="102" t="s">
        <v>59</v>
      </c>
      <c r="G6" s="103"/>
    </row>
    <row r="7" spans="1:7" s="1" customFormat="1" ht="15" customHeight="1" thickBot="1" x14ac:dyDescent="0.2">
      <c r="E7" s="5"/>
      <c r="F7" s="6"/>
      <c r="G7" s="6"/>
    </row>
    <row r="8" spans="1:7" s="1" customFormat="1" ht="14.25" thickTop="1" x14ac:dyDescent="0.15">
      <c r="A8" s="109" t="s">
        <v>33</v>
      </c>
      <c r="B8" s="111" t="s">
        <v>58</v>
      </c>
      <c r="C8" s="112"/>
      <c r="D8" s="112"/>
      <c r="E8" s="107" t="s">
        <v>34</v>
      </c>
      <c r="F8" s="114" t="s">
        <v>35</v>
      </c>
      <c r="G8" s="115"/>
    </row>
    <row r="9" spans="1:7" s="1" customFormat="1" x14ac:dyDescent="0.15">
      <c r="A9" s="110"/>
      <c r="B9" s="113"/>
      <c r="C9" s="113"/>
      <c r="D9" s="113"/>
      <c r="E9" s="108"/>
      <c r="F9" s="35" t="s">
        <v>36</v>
      </c>
      <c r="G9" s="36">
        <f>C21/100</f>
        <v>0.1</v>
      </c>
    </row>
    <row r="10" spans="1:7" s="1" customFormat="1" ht="24.95" customHeight="1" x14ac:dyDescent="0.15">
      <c r="A10" s="12">
        <v>1</v>
      </c>
      <c r="B10" s="116">
        <f>請求書1!D$9</f>
        <v>0</v>
      </c>
      <c r="C10" s="117"/>
      <c r="D10" s="118"/>
      <c r="E10" s="47">
        <f>請求書1!L$26</f>
        <v>0</v>
      </c>
      <c r="F10" s="53"/>
      <c r="G10" s="54">
        <f>F10*G$9</f>
        <v>0</v>
      </c>
    </row>
    <row r="11" spans="1:7" s="1" customFormat="1" ht="24.95" customHeight="1" x14ac:dyDescent="0.15">
      <c r="A11" s="13">
        <v>2</v>
      </c>
      <c r="B11" s="94">
        <f>請求書2!D$9</f>
        <v>0</v>
      </c>
      <c r="C11" s="95"/>
      <c r="D11" s="96"/>
      <c r="E11" s="47">
        <f>請求書2!L$26</f>
        <v>0</v>
      </c>
      <c r="F11" s="53"/>
      <c r="G11" s="54">
        <f t="shared" ref="G11:G19" si="0">F11*G$9</f>
        <v>0</v>
      </c>
    </row>
    <row r="12" spans="1:7" s="1" customFormat="1" ht="24.95" customHeight="1" x14ac:dyDescent="0.15">
      <c r="A12" s="13">
        <v>3</v>
      </c>
      <c r="B12" s="94">
        <f>請求書3!D$9</f>
        <v>0</v>
      </c>
      <c r="C12" s="95"/>
      <c r="D12" s="96"/>
      <c r="E12" s="47">
        <f>請求書3!L$26</f>
        <v>0</v>
      </c>
      <c r="F12" s="53"/>
      <c r="G12" s="55">
        <f t="shared" si="0"/>
        <v>0</v>
      </c>
    </row>
    <row r="13" spans="1:7" s="1" customFormat="1" ht="24.95" customHeight="1" x14ac:dyDescent="0.15">
      <c r="A13" s="13">
        <v>4</v>
      </c>
      <c r="B13" s="94">
        <f>請求書4!D$9</f>
        <v>0</v>
      </c>
      <c r="C13" s="95"/>
      <c r="D13" s="96"/>
      <c r="E13" s="48">
        <f>請求書4!L$26</f>
        <v>0</v>
      </c>
      <c r="F13" s="56"/>
      <c r="G13" s="55">
        <f t="shared" si="0"/>
        <v>0</v>
      </c>
    </row>
    <row r="14" spans="1:7" s="1" customFormat="1" ht="24.95" customHeight="1" x14ac:dyDescent="0.15">
      <c r="A14" s="13">
        <v>5</v>
      </c>
      <c r="B14" s="94">
        <f>請求書5!D$9</f>
        <v>0</v>
      </c>
      <c r="C14" s="95"/>
      <c r="D14" s="96"/>
      <c r="E14" s="48">
        <f>請求書5!L$26</f>
        <v>0</v>
      </c>
      <c r="F14" s="56"/>
      <c r="G14" s="55">
        <f t="shared" si="0"/>
        <v>0</v>
      </c>
    </row>
    <row r="15" spans="1:7" s="1" customFormat="1" ht="24.95" customHeight="1" x14ac:dyDescent="0.15">
      <c r="A15" s="13">
        <v>6</v>
      </c>
      <c r="B15" s="94">
        <f>請求書6!D$9</f>
        <v>0</v>
      </c>
      <c r="C15" s="95"/>
      <c r="D15" s="96"/>
      <c r="E15" s="48">
        <f>請求書6!L$26</f>
        <v>0</v>
      </c>
      <c r="F15" s="56"/>
      <c r="G15" s="55">
        <f t="shared" si="0"/>
        <v>0</v>
      </c>
    </row>
    <row r="16" spans="1:7" s="1" customFormat="1" ht="24.95" customHeight="1" x14ac:dyDescent="0.15">
      <c r="A16" s="13">
        <v>7</v>
      </c>
      <c r="B16" s="94">
        <f>請求書7!D$9</f>
        <v>0</v>
      </c>
      <c r="C16" s="95"/>
      <c r="D16" s="96"/>
      <c r="E16" s="48">
        <f>請求書7!L$26</f>
        <v>0</v>
      </c>
      <c r="F16" s="56"/>
      <c r="G16" s="55">
        <f t="shared" si="0"/>
        <v>0</v>
      </c>
    </row>
    <row r="17" spans="1:7" s="1" customFormat="1" ht="24.95" customHeight="1" x14ac:dyDescent="0.15">
      <c r="A17" s="13">
        <v>8</v>
      </c>
      <c r="B17" s="94">
        <f>請求書8!D$9</f>
        <v>0</v>
      </c>
      <c r="C17" s="95"/>
      <c r="D17" s="96"/>
      <c r="E17" s="48">
        <f>請求書8!L$26</f>
        <v>0</v>
      </c>
      <c r="F17" s="56"/>
      <c r="G17" s="55">
        <f t="shared" si="0"/>
        <v>0</v>
      </c>
    </row>
    <row r="18" spans="1:7" s="1" customFormat="1" ht="24.95" customHeight="1" x14ac:dyDescent="0.15">
      <c r="A18" s="13">
        <v>9</v>
      </c>
      <c r="B18" s="94">
        <f>請求書9!D$9</f>
        <v>0</v>
      </c>
      <c r="C18" s="95"/>
      <c r="D18" s="96"/>
      <c r="E18" s="48">
        <f>請求書9!L$26</f>
        <v>0</v>
      </c>
      <c r="F18" s="56"/>
      <c r="G18" s="55">
        <f t="shared" si="0"/>
        <v>0</v>
      </c>
    </row>
    <row r="19" spans="1:7" s="1" customFormat="1" ht="24.95" customHeight="1" thickBot="1" x14ac:dyDescent="0.2">
      <c r="A19" s="39">
        <v>10</v>
      </c>
      <c r="B19" s="127">
        <f>請求書10!D$9</f>
        <v>0</v>
      </c>
      <c r="C19" s="128"/>
      <c r="D19" s="129"/>
      <c r="E19" s="49">
        <f>請求書10!L$26</f>
        <v>0</v>
      </c>
      <c r="F19" s="57"/>
      <c r="G19" s="58">
        <f t="shared" si="0"/>
        <v>0</v>
      </c>
    </row>
    <row r="20" spans="1:7" s="1" customFormat="1" ht="24.95" customHeight="1" thickTop="1" x14ac:dyDescent="0.15">
      <c r="A20" s="40"/>
      <c r="B20" s="130" t="s">
        <v>55</v>
      </c>
      <c r="C20" s="130"/>
      <c r="D20" s="131"/>
      <c r="E20" s="51">
        <f>SUM(E10:E19)</f>
        <v>0</v>
      </c>
      <c r="F20" s="123">
        <f>SUM(F10:F19)</f>
        <v>0</v>
      </c>
      <c r="G20" s="124"/>
    </row>
    <row r="21" spans="1:7" s="1" customFormat="1" ht="24.95" customHeight="1" x14ac:dyDescent="0.15">
      <c r="A21" s="37"/>
      <c r="B21" s="42" t="s">
        <v>53</v>
      </c>
      <c r="C21" s="50">
        <v>10</v>
      </c>
      <c r="D21" s="41" t="s">
        <v>52</v>
      </c>
      <c r="E21" s="52">
        <f>E20*$C21%</f>
        <v>0</v>
      </c>
      <c r="F21" s="125">
        <f>SUM(G10:G19)</f>
        <v>0</v>
      </c>
      <c r="G21" s="126"/>
    </row>
    <row r="22" spans="1:7" s="1" customFormat="1" ht="24.95" customHeight="1" thickBot="1" x14ac:dyDescent="0.2">
      <c r="A22" s="38"/>
      <c r="B22" s="121" t="s">
        <v>54</v>
      </c>
      <c r="C22" s="121"/>
      <c r="D22" s="122"/>
      <c r="E22" s="91">
        <f>SUM(E20:E21)</f>
        <v>0</v>
      </c>
      <c r="F22" s="125">
        <f>SUM(F20:G21)</f>
        <v>0</v>
      </c>
      <c r="G22" s="126"/>
    </row>
    <row r="23" spans="1:7" s="1" customFormat="1" ht="15" customHeight="1" thickTop="1" x14ac:dyDescent="0.15">
      <c r="E23" s="5"/>
      <c r="F23" s="6"/>
      <c r="G23" s="6"/>
    </row>
    <row r="24" spans="1:7" s="1" customFormat="1" ht="24.95" customHeight="1" x14ac:dyDescent="0.15">
      <c r="A24" s="132" t="s">
        <v>56</v>
      </c>
      <c r="B24" s="133"/>
      <c r="C24" s="134"/>
      <c r="D24" s="15" t="s">
        <v>0</v>
      </c>
      <c r="E24" s="10" t="s">
        <v>1</v>
      </c>
      <c r="F24" s="119"/>
      <c r="G24" s="120"/>
    </row>
    <row r="25" spans="1:7" s="1" customFormat="1" ht="24.95" customHeight="1" x14ac:dyDescent="0.15">
      <c r="A25" s="140"/>
      <c r="B25" s="141"/>
      <c r="C25" s="142"/>
      <c r="D25" s="3"/>
      <c r="E25" s="46" t="s">
        <v>3</v>
      </c>
      <c r="F25" s="143"/>
      <c r="G25" s="144"/>
    </row>
    <row r="26" spans="1:7" s="1" customFormat="1" ht="24.95" customHeight="1" x14ac:dyDescent="0.15">
      <c r="A26" s="140" t="s">
        <v>2</v>
      </c>
      <c r="B26" s="141"/>
      <c r="C26" s="142"/>
      <c r="D26" s="3"/>
      <c r="E26" s="46" t="s">
        <v>4</v>
      </c>
      <c r="F26" s="145"/>
      <c r="G26" s="144"/>
    </row>
    <row r="27" spans="1:7" s="1" customFormat="1" ht="24.95" customHeight="1" x14ac:dyDescent="0.15">
      <c r="A27" s="140" t="s">
        <v>8</v>
      </c>
      <c r="B27" s="141"/>
      <c r="C27" s="142"/>
      <c r="D27" s="3"/>
      <c r="E27" s="46" t="s">
        <v>15</v>
      </c>
      <c r="F27" s="145"/>
      <c r="G27" s="144"/>
    </row>
    <row r="28" spans="1:7" s="1" customFormat="1" ht="24.95" customHeight="1" x14ac:dyDescent="0.15">
      <c r="B28" s="45" t="s">
        <v>57</v>
      </c>
      <c r="D28" s="3"/>
      <c r="E28" s="11" t="s">
        <v>40</v>
      </c>
      <c r="F28" s="146"/>
      <c r="G28" s="139"/>
    </row>
    <row r="29" spans="1:7" s="1" customFormat="1" ht="24.95" customHeight="1" x14ac:dyDescent="0.15">
      <c r="B29" s="135" t="s">
        <v>61</v>
      </c>
      <c r="C29" s="136"/>
      <c r="D29" s="15" t="s">
        <v>5</v>
      </c>
      <c r="E29" s="10" t="s">
        <v>6</v>
      </c>
      <c r="F29" s="137"/>
      <c r="G29" s="120"/>
    </row>
    <row r="30" spans="1:7" s="1" customFormat="1" ht="24.95" customHeight="1" x14ac:dyDescent="0.15">
      <c r="B30" s="4"/>
      <c r="C30" s="4"/>
      <c r="D30" s="16" t="s">
        <v>7</v>
      </c>
      <c r="E30" s="11"/>
      <c r="F30" s="138"/>
      <c r="G30" s="139"/>
    </row>
    <row r="31" spans="1:7" s="44" customFormat="1" x14ac:dyDescent="0.15">
      <c r="A31" s="43"/>
      <c r="B31" s="43"/>
      <c r="C31" s="43"/>
      <c r="D31" s="43"/>
      <c r="E31" s="43"/>
      <c r="F31" s="43"/>
      <c r="G31" s="92">
        <v>45085</v>
      </c>
    </row>
  </sheetData>
  <sheetProtection sheet="1" objects="1" scenarios="1" formatCells="0" formatColumns="0" formatRows="0"/>
  <mergeCells count="38">
    <mergeCell ref="B29:C29"/>
    <mergeCell ref="F29:G29"/>
    <mergeCell ref="F30:G30"/>
    <mergeCell ref="A25:C25"/>
    <mergeCell ref="F25:G25"/>
    <mergeCell ref="A26:C26"/>
    <mergeCell ref="F26:G26"/>
    <mergeCell ref="F27:G27"/>
    <mergeCell ref="F28:G28"/>
    <mergeCell ref="A27:C27"/>
    <mergeCell ref="F24:G24"/>
    <mergeCell ref="B13:D13"/>
    <mergeCell ref="B14:D14"/>
    <mergeCell ref="B15:D15"/>
    <mergeCell ref="B16:D16"/>
    <mergeCell ref="B17:D17"/>
    <mergeCell ref="B18:D18"/>
    <mergeCell ref="B22:D22"/>
    <mergeCell ref="F20:G20"/>
    <mergeCell ref="F21:G21"/>
    <mergeCell ref="B19:D19"/>
    <mergeCell ref="B20:D20"/>
    <mergeCell ref="F22:G22"/>
    <mergeCell ref="A24:C24"/>
    <mergeCell ref="B12:D12"/>
    <mergeCell ref="A1:G1"/>
    <mergeCell ref="F2:G2"/>
    <mergeCell ref="A3:D4"/>
    <mergeCell ref="F4:G4"/>
    <mergeCell ref="F5:G5"/>
    <mergeCell ref="A6:D6"/>
    <mergeCell ref="F6:G6"/>
    <mergeCell ref="E8:E9"/>
    <mergeCell ref="A8:A9"/>
    <mergeCell ref="B8:D9"/>
    <mergeCell ref="F8:G8"/>
    <mergeCell ref="B10:D10"/>
    <mergeCell ref="B11:D11"/>
  </mergeCells>
  <phoneticPr fontId="1"/>
  <dataValidations disablePrompts="1" count="1">
    <dataValidation type="textLength" imeMode="on" operator="equal" allowBlank="1" showInputMessage="1" promptTitle="適格請求書登録番号" prompt="T　＋　13桁の数字(法人番号)_x000a_例：T1234567890123" sqref="F6:G6" xr:uid="{00000000-0002-0000-0000-000000000000}">
      <formula1>14</formula1>
    </dataValidation>
  </dataValidations>
  <pageMargins left="0.62992125984251968" right="0.23622047244094491" top="0.47244094488188981" bottom="0.19685039370078741" header="0.31496062992125984" footer="0.19685039370078741"/>
  <pageSetup paperSize="13" orientation="portrait" blackAndWhite="1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0"/>
  <sheetViews>
    <sheetView showZeros="0" topLeftCell="A16" zoomScaleNormal="100" workbookViewId="0">
      <selection activeCell="E26" sqref="E26:H28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9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10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1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2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3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4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5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6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showZeros="0" zoomScaleNormal="100" workbookViewId="0">
      <selection sqref="A1:M1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7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showZeros="0" topLeftCell="A16" zoomScaleNormal="100" workbookViewId="0">
      <selection activeCell="E26" sqref="E26:H28"/>
    </sheetView>
  </sheetViews>
  <sheetFormatPr defaultRowHeight="13.5" x14ac:dyDescent="0.15"/>
  <cols>
    <col min="1" max="2" width="3.375" style="7" customWidth="1"/>
    <col min="3" max="3" width="7.625" style="7" customWidth="1"/>
    <col min="4" max="4" width="4" style="7" customWidth="1"/>
    <col min="5" max="5" width="5.75" style="7" customWidth="1"/>
    <col min="6" max="6" width="2.875" style="7" customWidth="1"/>
    <col min="7" max="7" width="3.5" style="7" customWidth="1"/>
    <col min="8" max="8" width="6.625" style="7" customWidth="1"/>
    <col min="9" max="9" width="6.125" style="7" customWidth="1"/>
    <col min="10" max="10" width="4.125" style="7" customWidth="1"/>
    <col min="11" max="11" width="8.625" style="7" customWidth="1"/>
    <col min="12" max="12" width="14.625" style="7" customWidth="1"/>
    <col min="13" max="13" width="9.625" style="7" customWidth="1"/>
    <col min="14" max="16384" width="9" style="7"/>
  </cols>
  <sheetData>
    <row r="1" spans="1:13" ht="27" customHeight="1" x14ac:dyDescent="0.1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</row>
    <row r="2" spans="1:13" ht="23.1" customHeight="1" thickBot="1" x14ac:dyDescent="0.2">
      <c r="L2" s="148">
        <f>総括表!F2</f>
        <v>45107</v>
      </c>
      <c r="M2" s="149"/>
    </row>
    <row r="3" spans="1:13" ht="23.1" customHeight="1" thickBot="1" x14ac:dyDescent="0.2">
      <c r="A3"/>
      <c r="B3"/>
      <c r="C3"/>
      <c r="D3"/>
      <c r="E3"/>
      <c r="F3"/>
      <c r="G3"/>
      <c r="H3"/>
      <c r="I3"/>
      <c r="J3"/>
      <c r="L3" s="18"/>
      <c r="M3" s="30">
        <v>8</v>
      </c>
    </row>
    <row r="4" spans="1:13" ht="33.950000000000003" customHeight="1" x14ac:dyDescent="0.15">
      <c r="A4" s="150" t="s">
        <v>42</v>
      </c>
      <c r="B4" s="150"/>
      <c r="C4" s="150"/>
      <c r="D4" s="150"/>
      <c r="E4" s="150"/>
      <c r="F4" s="150"/>
      <c r="G4" s="150"/>
      <c r="H4" s="150"/>
      <c r="I4" s="28" t="s">
        <v>46</v>
      </c>
      <c r="J4" s="28"/>
      <c r="K4" s="158" t="str">
        <f>総括表!F4</f>
        <v>〇〇市〇〇</v>
      </c>
      <c r="L4" s="159"/>
      <c r="M4" s="159"/>
    </row>
    <row r="5" spans="1:13" ht="33.950000000000003" customHeight="1" x14ac:dyDescent="0.15">
      <c r="A5" s="105" t="s">
        <v>13</v>
      </c>
      <c r="B5" s="151"/>
      <c r="C5" s="151"/>
      <c r="D5" s="151"/>
      <c r="E5" s="151"/>
      <c r="F5" s="151"/>
      <c r="G5" s="151"/>
      <c r="H5" s="151"/>
      <c r="I5" s="28" t="s">
        <v>47</v>
      </c>
      <c r="J5" s="28"/>
      <c r="K5" s="158" t="str">
        <f>総括表!F5</f>
        <v>□□□□□□</v>
      </c>
      <c r="L5" s="159"/>
      <c r="M5" s="159"/>
    </row>
    <row r="6" spans="1:13" ht="18" customHeight="1" x14ac:dyDescent="0.15">
      <c r="A6" s="19" t="s">
        <v>49</v>
      </c>
    </row>
    <row r="7" spans="1:13" ht="24.95" customHeight="1" x14ac:dyDescent="0.15">
      <c r="A7" s="152" t="s">
        <v>17</v>
      </c>
      <c r="B7" s="153"/>
      <c r="C7" s="154"/>
      <c r="D7" s="17" t="s">
        <v>30</v>
      </c>
      <c r="E7" s="155"/>
      <c r="F7" s="155"/>
      <c r="G7" s="155"/>
      <c r="H7" s="156"/>
      <c r="I7" s="157" t="s">
        <v>22</v>
      </c>
      <c r="J7" s="157"/>
      <c r="K7" s="157"/>
      <c r="L7" s="60"/>
      <c r="M7" s="61"/>
    </row>
    <row r="8" spans="1:13" ht="24.95" customHeight="1" x14ac:dyDescent="0.15">
      <c r="A8" s="152" t="s">
        <v>18</v>
      </c>
      <c r="B8" s="153"/>
      <c r="C8" s="154"/>
      <c r="D8" s="17" t="s">
        <v>30</v>
      </c>
      <c r="E8" s="160"/>
      <c r="F8" s="160"/>
      <c r="G8" s="160"/>
      <c r="H8" s="161"/>
      <c r="I8" s="162" t="s">
        <v>23</v>
      </c>
      <c r="J8" s="162"/>
      <c r="K8" s="162"/>
      <c r="L8" s="62"/>
      <c r="M8" s="63" t="str">
        <f>IFERROR(ROUNDDOWN(L8/L7,2),"(       %)")</f>
        <v>(       %)</v>
      </c>
    </row>
    <row r="9" spans="1:13" ht="24.95" customHeight="1" x14ac:dyDescent="0.15">
      <c r="A9" s="152" t="s">
        <v>9</v>
      </c>
      <c r="B9" s="153"/>
      <c r="C9" s="154"/>
      <c r="D9" s="163"/>
      <c r="E9" s="163"/>
      <c r="F9" s="163"/>
      <c r="G9" s="163"/>
      <c r="H9" s="163"/>
      <c r="I9" s="162" t="s">
        <v>24</v>
      </c>
      <c r="J9" s="162"/>
      <c r="K9" s="162"/>
      <c r="L9" s="64"/>
      <c r="M9" s="65"/>
    </row>
    <row r="10" spans="1:13" ht="24.95" customHeight="1" x14ac:dyDescent="0.15">
      <c r="A10" s="152" t="s">
        <v>19</v>
      </c>
      <c r="B10" s="153"/>
      <c r="C10" s="154"/>
      <c r="D10" s="163"/>
      <c r="E10" s="163"/>
      <c r="F10" s="163"/>
      <c r="G10" s="163"/>
      <c r="H10" s="163"/>
      <c r="I10" s="162" t="s">
        <v>25</v>
      </c>
      <c r="J10" s="162"/>
      <c r="K10" s="162"/>
      <c r="L10" s="62">
        <f>L8-L9</f>
        <v>0</v>
      </c>
      <c r="M10" s="65"/>
    </row>
    <row r="11" spans="1:13" ht="24.95" customHeight="1" x14ac:dyDescent="0.15">
      <c r="A11" s="152" t="s">
        <v>20</v>
      </c>
      <c r="B11" s="153"/>
      <c r="C11" s="154"/>
      <c r="D11" s="163"/>
      <c r="E11" s="163"/>
      <c r="F11" s="8" t="s">
        <v>28</v>
      </c>
      <c r="G11" s="59"/>
      <c r="H11" s="9" t="s">
        <v>29</v>
      </c>
      <c r="I11" s="164" t="s">
        <v>21</v>
      </c>
      <c r="J11" s="164"/>
      <c r="K11" s="164"/>
      <c r="L11" s="66">
        <f>L7-L8</f>
        <v>0</v>
      </c>
      <c r="M11" s="67"/>
    </row>
    <row r="12" spans="1:13" ht="18" customHeight="1" x14ac:dyDescent="0.15">
      <c r="A12" s="19" t="s">
        <v>48</v>
      </c>
      <c r="L12" s="68"/>
      <c r="M12" s="68"/>
    </row>
    <row r="13" spans="1:13" ht="16.5" customHeight="1" x14ac:dyDescent="0.15">
      <c r="A13" s="33" t="s">
        <v>26</v>
      </c>
      <c r="B13" s="34" t="s">
        <v>27</v>
      </c>
      <c r="C13" s="170" t="s">
        <v>10</v>
      </c>
      <c r="D13" s="171"/>
      <c r="E13" s="171"/>
      <c r="F13" s="171"/>
      <c r="G13" s="171"/>
      <c r="H13" s="172"/>
      <c r="I13" s="32" t="s">
        <v>11</v>
      </c>
      <c r="J13" s="32" t="s">
        <v>50</v>
      </c>
      <c r="K13" s="32" t="s">
        <v>12</v>
      </c>
      <c r="L13" s="32" t="s">
        <v>44</v>
      </c>
      <c r="M13" s="32" t="s">
        <v>45</v>
      </c>
    </row>
    <row r="14" spans="1:13" ht="24.95" customHeight="1" x14ac:dyDescent="0.15">
      <c r="A14" s="69"/>
      <c r="B14" s="70"/>
      <c r="C14" s="173"/>
      <c r="D14" s="174"/>
      <c r="E14" s="174"/>
      <c r="F14" s="174"/>
      <c r="G14" s="174"/>
      <c r="H14" s="175"/>
      <c r="I14" s="71"/>
      <c r="J14" s="72"/>
      <c r="K14" s="73"/>
      <c r="L14" s="73">
        <f>I14*K14</f>
        <v>0</v>
      </c>
      <c r="M14" s="74"/>
    </row>
    <row r="15" spans="1:13" ht="24.95" customHeight="1" x14ac:dyDescent="0.15">
      <c r="A15" s="75"/>
      <c r="B15" s="76"/>
      <c r="C15" s="167"/>
      <c r="D15" s="168"/>
      <c r="E15" s="168"/>
      <c r="F15" s="168"/>
      <c r="G15" s="168"/>
      <c r="H15" s="169"/>
      <c r="I15" s="77"/>
      <c r="J15" s="78"/>
      <c r="K15" s="79"/>
      <c r="L15" s="79">
        <f t="shared" ref="L15:L20" si="0">I15*K15</f>
        <v>0</v>
      </c>
      <c r="M15" s="80"/>
    </row>
    <row r="16" spans="1:13" ht="24.95" customHeight="1" x14ac:dyDescent="0.15">
      <c r="A16" s="75"/>
      <c r="B16" s="76"/>
      <c r="C16" s="167"/>
      <c r="D16" s="168"/>
      <c r="E16" s="168"/>
      <c r="F16" s="168"/>
      <c r="G16" s="168"/>
      <c r="H16" s="169"/>
      <c r="I16" s="77"/>
      <c r="J16" s="78"/>
      <c r="K16" s="79"/>
      <c r="L16" s="79">
        <f t="shared" si="0"/>
        <v>0</v>
      </c>
      <c r="M16" s="80"/>
    </row>
    <row r="17" spans="1:13" ht="24.95" customHeight="1" x14ac:dyDescent="0.15">
      <c r="A17" s="75"/>
      <c r="B17" s="76"/>
      <c r="C17" s="167"/>
      <c r="D17" s="168"/>
      <c r="E17" s="168"/>
      <c r="F17" s="168"/>
      <c r="G17" s="168"/>
      <c r="H17" s="169"/>
      <c r="I17" s="77"/>
      <c r="J17" s="78"/>
      <c r="K17" s="79"/>
      <c r="L17" s="79">
        <f t="shared" si="0"/>
        <v>0</v>
      </c>
      <c r="M17" s="80"/>
    </row>
    <row r="18" spans="1:13" ht="24.95" customHeight="1" x14ac:dyDescent="0.15">
      <c r="A18" s="75"/>
      <c r="B18" s="76"/>
      <c r="C18" s="167"/>
      <c r="D18" s="168"/>
      <c r="E18" s="168"/>
      <c r="F18" s="168"/>
      <c r="G18" s="168"/>
      <c r="H18" s="169"/>
      <c r="I18" s="77"/>
      <c r="J18" s="78"/>
      <c r="K18" s="79"/>
      <c r="L18" s="79">
        <f t="shared" si="0"/>
        <v>0</v>
      </c>
      <c r="M18" s="80"/>
    </row>
    <row r="19" spans="1:13" ht="24.95" customHeight="1" x14ac:dyDescent="0.15">
      <c r="A19" s="75"/>
      <c r="B19" s="76"/>
      <c r="C19" s="167"/>
      <c r="D19" s="168"/>
      <c r="E19" s="168"/>
      <c r="F19" s="168"/>
      <c r="G19" s="168"/>
      <c r="H19" s="169"/>
      <c r="I19" s="77"/>
      <c r="J19" s="78"/>
      <c r="K19" s="79"/>
      <c r="L19" s="79">
        <f t="shared" si="0"/>
        <v>0</v>
      </c>
      <c r="M19" s="80"/>
    </row>
    <row r="20" spans="1:13" ht="24.95" customHeight="1" x14ac:dyDescent="0.15">
      <c r="A20" s="75"/>
      <c r="B20" s="76"/>
      <c r="C20" s="167"/>
      <c r="D20" s="168"/>
      <c r="E20" s="168"/>
      <c r="F20" s="168"/>
      <c r="G20" s="168"/>
      <c r="H20" s="169"/>
      <c r="I20" s="77"/>
      <c r="J20" s="78"/>
      <c r="K20" s="79"/>
      <c r="L20" s="79">
        <f t="shared" si="0"/>
        <v>0</v>
      </c>
      <c r="M20" s="80"/>
    </row>
    <row r="21" spans="1:13" ht="24.95" customHeight="1" x14ac:dyDescent="0.15">
      <c r="A21" s="75"/>
      <c r="B21" s="76"/>
      <c r="C21" s="167"/>
      <c r="D21" s="168"/>
      <c r="E21" s="168"/>
      <c r="F21" s="168"/>
      <c r="G21" s="168"/>
      <c r="H21" s="169"/>
      <c r="I21" s="77"/>
      <c r="J21" s="78"/>
      <c r="K21" s="79"/>
      <c r="L21" s="79">
        <f>I21*K21</f>
        <v>0</v>
      </c>
      <c r="M21" s="80"/>
    </row>
    <row r="22" spans="1:13" ht="24.95" customHeight="1" x14ac:dyDescent="0.15">
      <c r="A22" s="75"/>
      <c r="B22" s="76"/>
      <c r="C22" s="167"/>
      <c r="D22" s="168"/>
      <c r="E22" s="168"/>
      <c r="F22" s="168"/>
      <c r="G22" s="168"/>
      <c r="H22" s="169"/>
      <c r="I22" s="77"/>
      <c r="J22" s="78"/>
      <c r="K22" s="79"/>
      <c r="L22" s="79">
        <f>I22*K22</f>
        <v>0</v>
      </c>
      <c r="M22" s="80"/>
    </row>
    <row r="23" spans="1:13" ht="24.95" customHeight="1" x14ac:dyDescent="0.15">
      <c r="A23" s="75"/>
      <c r="B23" s="76"/>
      <c r="C23" s="167"/>
      <c r="D23" s="168"/>
      <c r="E23" s="168"/>
      <c r="F23" s="168"/>
      <c r="G23" s="168"/>
      <c r="H23" s="169"/>
      <c r="I23" s="77"/>
      <c r="J23" s="78"/>
      <c r="K23" s="79"/>
      <c r="L23" s="79">
        <f>I23*K23</f>
        <v>0</v>
      </c>
      <c r="M23" s="80"/>
    </row>
    <row r="24" spans="1:13" ht="24.95" customHeight="1" x14ac:dyDescent="0.15">
      <c r="A24" s="75"/>
      <c r="B24" s="76"/>
      <c r="C24" s="167"/>
      <c r="D24" s="168"/>
      <c r="E24" s="168"/>
      <c r="F24" s="168"/>
      <c r="G24" s="168"/>
      <c r="H24" s="169"/>
      <c r="I24" s="77"/>
      <c r="J24" s="78"/>
      <c r="K24" s="79"/>
      <c r="L24" s="79">
        <f>I24*K24</f>
        <v>0</v>
      </c>
      <c r="M24" s="80"/>
    </row>
    <row r="25" spans="1:13" ht="24.95" customHeight="1" thickBot="1" x14ac:dyDescent="0.2">
      <c r="A25" s="81"/>
      <c r="B25" s="82"/>
      <c r="C25" s="178"/>
      <c r="D25" s="179"/>
      <c r="E25" s="179"/>
      <c r="F25" s="179"/>
      <c r="G25" s="179"/>
      <c r="H25" s="180"/>
      <c r="I25" s="83"/>
      <c r="J25" s="84"/>
      <c r="K25" s="85"/>
      <c r="L25" s="86">
        <f>I25*K25</f>
        <v>0</v>
      </c>
      <c r="M25" s="87"/>
    </row>
    <row r="26" spans="1:13" ht="24.95" customHeight="1" thickBot="1" x14ac:dyDescent="0.2">
      <c r="A26" s="21"/>
      <c r="B26" s="22"/>
      <c r="C26" s="22"/>
      <c r="D26" s="22"/>
      <c r="E26" s="181" t="s">
        <v>64</v>
      </c>
      <c r="F26" s="182"/>
      <c r="G26" s="182"/>
      <c r="H26" s="182"/>
      <c r="I26" s="183" t="s">
        <v>66</v>
      </c>
      <c r="J26" s="183"/>
      <c r="K26" s="184"/>
      <c r="L26" s="88">
        <f>SUM(L14:L25)</f>
        <v>0</v>
      </c>
      <c r="M26" s="31" t="s">
        <v>51</v>
      </c>
    </row>
    <row r="27" spans="1:13" ht="24.95" customHeight="1" x14ac:dyDescent="0.15">
      <c r="A27" s="23"/>
      <c r="B27" s="24"/>
      <c r="C27" s="24"/>
      <c r="D27" s="24"/>
      <c r="E27" s="185" t="s">
        <v>43</v>
      </c>
      <c r="F27" s="186"/>
      <c r="G27" s="186"/>
      <c r="H27" s="186"/>
      <c r="I27" s="187">
        <f>総括表!C21/100</f>
        <v>0.1</v>
      </c>
      <c r="J27" s="187"/>
      <c r="K27" s="188"/>
      <c r="L27" s="89">
        <f>L26*I27</f>
        <v>0</v>
      </c>
      <c r="M27" s="20"/>
    </row>
    <row r="28" spans="1:13" ht="24.95" customHeight="1" x14ac:dyDescent="0.15">
      <c r="A28" s="25"/>
      <c r="B28" s="26"/>
      <c r="C28" s="26"/>
      <c r="D28" s="26"/>
      <c r="E28" s="189" t="s">
        <v>65</v>
      </c>
      <c r="F28" s="190"/>
      <c r="G28" s="190"/>
      <c r="H28" s="190"/>
      <c r="I28" s="191" t="s">
        <v>67</v>
      </c>
      <c r="J28" s="191"/>
      <c r="K28" s="192"/>
      <c r="L28" s="90">
        <f>SUM(L26:L27)</f>
        <v>0</v>
      </c>
      <c r="M28" s="31"/>
    </row>
    <row r="29" spans="1:13" ht="30" customHeight="1" x14ac:dyDescent="0.15">
      <c r="A29" s="176" t="s">
        <v>37</v>
      </c>
      <c r="B29" s="176"/>
      <c r="C29" s="176"/>
      <c r="D29" s="176"/>
      <c r="E29" s="176"/>
      <c r="F29" s="176"/>
      <c r="G29" s="176"/>
      <c r="H29" s="176"/>
      <c r="I29" s="27" t="s">
        <v>31</v>
      </c>
      <c r="J29" s="27"/>
      <c r="K29" s="177"/>
      <c r="L29" s="177"/>
    </row>
    <row r="30" spans="1:13" ht="18" customHeight="1" x14ac:dyDescent="0.15">
      <c r="A30" s="165" t="s">
        <v>32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93">
        <f>総括表!G31</f>
        <v>45085</v>
      </c>
    </row>
  </sheetData>
  <sheetProtection sheet="1" objects="1" scenarios="1" formatCells="0" formatColumns="0" formatRows="0"/>
  <mergeCells count="43">
    <mergeCell ref="E26:H26"/>
    <mergeCell ref="I26:K26"/>
    <mergeCell ref="E27:H27"/>
    <mergeCell ref="I27:K27"/>
    <mergeCell ref="E28:H28"/>
    <mergeCell ref="I28:K28"/>
    <mergeCell ref="A30:L30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A29:H29"/>
    <mergeCell ref="K29:L29"/>
    <mergeCell ref="C25:H25"/>
    <mergeCell ref="A10:C10"/>
    <mergeCell ref="D10:H10"/>
    <mergeCell ref="I10:K10"/>
    <mergeCell ref="A11:C11"/>
    <mergeCell ref="D11:E11"/>
    <mergeCell ref="I11:K11"/>
    <mergeCell ref="A8:C8"/>
    <mergeCell ref="E8:H8"/>
    <mergeCell ref="I8:K8"/>
    <mergeCell ref="A9:C9"/>
    <mergeCell ref="D9:H9"/>
    <mergeCell ref="I9:K9"/>
    <mergeCell ref="A1:M1"/>
    <mergeCell ref="L2:M2"/>
    <mergeCell ref="A4:H4"/>
    <mergeCell ref="A5:H5"/>
    <mergeCell ref="A7:C7"/>
    <mergeCell ref="E7:H7"/>
    <mergeCell ref="I7:K7"/>
    <mergeCell ref="K4:M4"/>
    <mergeCell ref="K5:M5"/>
  </mergeCells>
  <phoneticPr fontId="1"/>
  <printOptions horizontalCentered="1" verticalCentered="1"/>
  <pageMargins left="0.62992125984251968" right="0.23622047244094491" top="0.47244094488188981" bottom="0.19685039370078741" header="0.31496062992125984" footer="0.19685039370078741"/>
  <pageSetup paperSize="1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総括表</vt:lpstr>
      <vt:lpstr>請求書1</vt:lpstr>
      <vt:lpstr>請求書2</vt:lpstr>
      <vt:lpstr>請求書3</vt:lpstr>
      <vt:lpstr>請求書4</vt:lpstr>
      <vt:lpstr>請求書5</vt:lpstr>
      <vt:lpstr>請求書6</vt:lpstr>
      <vt:lpstr>請求書7</vt:lpstr>
      <vt:lpstr>請求書8</vt:lpstr>
      <vt:lpstr>請求書9</vt:lpstr>
      <vt:lpstr>請求書10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y</cp:lastModifiedBy>
  <cp:lastPrinted>2023-06-09T04:51:39Z</cp:lastPrinted>
  <dcterms:created xsi:type="dcterms:W3CDTF">2022-01-18T08:24:43Z</dcterms:created>
  <dcterms:modified xsi:type="dcterms:W3CDTF">2023-06-09T04:53:38Z</dcterms:modified>
</cp:coreProperties>
</file>